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edaillenspiegel NRW 2011" sheetId="1" r:id="rId1"/>
    <sheet name="Tabelle3" sheetId="2" r:id="rId2"/>
  </sheets>
  <definedNames>
    <definedName name="_xlnm.Print_Area" localSheetId="0">'Medaillenspiegel NRW 2011'!$A$1:$U$40</definedName>
  </definedNames>
  <calcPr fullCalcOnLoad="1"/>
</workbook>
</file>

<file path=xl/sharedStrings.xml><?xml version="1.0" encoding="utf-8"?>
<sst xmlns="http://schemas.openxmlformats.org/spreadsheetml/2006/main" count="84" uniqueCount="38">
  <si>
    <t>1.</t>
  </si>
  <si>
    <t>2.</t>
  </si>
  <si>
    <t>3.</t>
  </si>
  <si>
    <t>Schüler</t>
  </si>
  <si>
    <t>Bertasee Duisburg</t>
  </si>
  <si>
    <t>Oberh. Sterkrade</t>
  </si>
  <si>
    <t>KG Essen</t>
  </si>
  <si>
    <t>HSG Holzheim</t>
  </si>
  <si>
    <t>AKC Oberhausen</t>
  </si>
  <si>
    <t>CC Emsdetten</t>
  </si>
  <si>
    <t>KR Hamm</t>
  </si>
  <si>
    <t>KSG Wuppertal</t>
  </si>
  <si>
    <t>Jugend</t>
  </si>
  <si>
    <t>Junioren</t>
  </si>
  <si>
    <t>KC Wiking Bochum</t>
  </si>
  <si>
    <t>Pl.</t>
  </si>
  <si>
    <t>M E D A I L L E N S P I E G E L</t>
  </si>
  <si>
    <t>Gesamt</t>
  </si>
  <si>
    <t>L.-Klasse</t>
  </si>
  <si>
    <t xml:space="preserve">Verein </t>
  </si>
  <si>
    <t xml:space="preserve"> </t>
  </si>
  <si>
    <t>Rh. Düsseldorf</t>
  </si>
  <si>
    <t>KC Friedrichsfeld</t>
  </si>
  <si>
    <t>über Sprint-, Kurz-, Mittel- und Langstrecke der Schüler, Jugend, Junioren und Leistungsklasse</t>
  </si>
  <si>
    <t>BW Rheidt</t>
  </si>
  <si>
    <t>Langstreckenmeisterschaft - Essen - 2007</t>
  </si>
  <si>
    <t>NRW Meisterschaften - Duisburg 2007</t>
  </si>
  <si>
    <t>LDKC Bochum</t>
  </si>
  <si>
    <t>Mühlheimer KV</t>
  </si>
  <si>
    <t>KSC Lünen</t>
  </si>
  <si>
    <t>Bochumer KC</t>
  </si>
  <si>
    <t>Kanu-Rennsportwart</t>
  </si>
  <si>
    <t>Niederhein Duisburg</t>
  </si>
  <si>
    <t>TuW Recklinghausen</t>
  </si>
  <si>
    <t>KKM Köln</t>
  </si>
  <si>
    <t>DJK Ruhrwacht Mülheim</t>
  </si>
  <si>
    <t>Landesmeisterschaften NRW 2013 in Duisburg, Essen und KMK Hamm</t>
  </si>
  <si>
    <t>WSV Rheine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</si>
</sst>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8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7</xdr:col>
      <xdr:colOff>323850</xdr:colOff>
      <xdr:row>34</xdr:row>
      <xdr:rowOff>0</xdr:rowOff>
    </xdr:to>
    <xdr:pic>
      <xdr:nvPicPr>
        <xdr:cNvPr id="1" name="Picture 2" descr="Paul_Klau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24865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7</xdr:col>
      <xdr:colOff>323850</xdr:colOff>
      <xdr:row>34</xdr:row>
      <xdr:rowOff>0</xdr:rowOff>
    </xdr:to>
    <xdr:pic>
      <xdr:nvPicPr>
        <xdr:cNvPr id="2" name="Picture 3" descr="Paul_Klau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24865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35</xdr:row>
      <xdr:rowOff>57150</xdr:rowOff>
    </xdr:from>
    <xdr:to>
      <xdr:col>1</xdr:col>
      <xdr:colOff>1038225</xdr:colOff>
      <xdr:row>38</xdr:row>
      <xdr:rowOff>142875</xdr:rowOff>
    </xdr:to>
    <xdr:pic>
      <xdr:nvPicPr>
        <xdr:cNvPr id="3" name="Picture 8" descr="PaulS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49630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228600</xdr:rowOff>
    </xdr:from>
    <xdr:to>
      <xdr:col>20</xdr:col>
      <xdr:colOff>209550</xdr:colOff>
      <xdr:row>1</xdr:row>
      <xdr:rowOff>323850</xdr:rowOff>
    </xdr:to>
    <xdr:pic>
      <xdr:nvPicPr>
        <xdr:cNvPr id="4" name="Picture 1" descr="Br-Kopf-2"/>
        <xdr:cNvPicPr preferRelativeResize="1">
          <a:picLocks noChangeAspect="1"/>
        </xdr:cNvPicPr>
      </xdr:nvPicPr>
      <xdr:blipFill>
        <a:blip r:embed="rId3"/>
        <a:srcRect b="15248"/>
        <a:stretch>
          <a:fillRect/>
        </a:stretch>
      </xdr:blipFill>
      <xdr:spPr>
        <a:xfrm>
          <a:off x="0" y="228600"/>
          <a:ext cx="6905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tabSelected="1" zoomScalePageLayoutView="0" workbookViewId="0" topLeftCell="A9">
      <selection activeCell="F31" sqref="F31"/>
    </sheetView>
  </sheetViews>
  <sheetFormatPr defaultColWidth="11.421875" defaultRowHeight="12.75"/>
  <cols>
    <col min="1" max="1" width="3.57421875" style="0" customWidth="1"/>
    <col min="2" max="2" width="23.140625" style="0" customWidth="1"/>
    <col min="3" max="5" width="5.7109375" style="0" customWidth="1"/>
    <col min="6" max="6" width="0.71875" style="0" customWidth="1"/>
    <col min="7" max="9" width="4.8515625" style="0" customWidth="1"/>
    <col min="10" max="10" width="0.71875" style="0" customWidth="1"/>
    <col min="11" max="13" width="4.8515625" style="0" customWidth="1"/>
    <col min="14" max="14" width="0.9921875" style="0" customWidth="1"/>
    <col min="15" max="17" width="4.8515625" style="0" customWidth="1"/>
    <col min="18" max="18" width="0.85546875" style="0" customWidth="1"/>
    <col min="19" max="19" width="4.7109375" style="0" customWidth="1"/>
    <col min="20" max="21" width="4.8515625" style="0" customWidth="1"/>
    <col min="22" max="22" width="1.1484375" style="0" hidden="1" customWidth="1"/>
    <col min="23" max="25" width="4.00390625" style="0" hidden="1" customWidth="1"/>
    <col min="26" max="26" width="0.85546875" style="0" hidden="1" customWidth="1"/>
    <col min="27" max="29" width="4.00390625" style="0" hidden="1" customWidth="1"/>
    <col min="30" max="30" width="0.85546875" style="0" hidden="1" customWidth="1"/>
    <col min="31" max="33" width="4.00390625" style="0" hidden="1" customWidth="1"/>
    <col min="34" max="34" width="0.85546875" style="0" hidden="1" customWidth="1"/>
    <col min="35" max="37" width="4.00390625" style="0" hidden="1" customWidth="1"/>
    <col min="38" max="38" width="0.85546875" style="0" hidden="1" customWidth="1"/>
    <col min="39" max="41" width="4.00390625" style="0" hidden="1" customWidth="1"/>
    <col min="42" max="42" width="0.85546875" style="0" hidden="1" customWidth="1"/>
    <col min="43" max="45" width="4.00390625" style="0" hidden="1" customWidth="1"/>
    <col min="46" max="46" width="0.85546875" style="0" hidden="1" customWidth="1"/>
    <col min="47" max="47" width="4.8515625" style="0" hidden="1" customWidth="1"/>
    <col min="48" max="49" width="4.00390625" style="0" hidden="1" customWidth="1"/>
    <col min="50" max="50" width="0.85546875" style="0" hidden="1" customWidth="1"/>
    <col min="51" max="53" width="4.00390625" style="0" hidden="1" customWidth="1"/>
  </cols>
  <sheetData>
    <row r="1" spans="1:21" ht="7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78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32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39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W7" t="s">
        <v>25</v>
      </c>
      <c r="AM7" t="s">
        <v>26</v>
      </c>
    </row>
    <row r="8" spans="1:53" ht="15" customHeight="1">
      <c r="A8" s="2"/>
      <c r="B8" s="2"/>
      <c r="C8" s="36" t="s">
        <v>17</v>
      </c>
      <c r="D8" s="36"/>
      <c r="E8" s="36"/>
      <c r="G8" s="36" t="s">
        <v>3</v>
      </c>
      <c r="H8" s="36"/>
      <c r="I8" s="36"/>
      <c r="K8" s="36" t="s">
        <v>12</v>
      </c>
      <c r="L8" s="36"/>
      <c r="M8" s="36"/>
      <c r="O8" s="36" t="s">
        <v>13</v>
      </c>
      <c r="P8" s="36"/>
      <c r="Q8" s="36"/>
      <c r="S8" s="36" t="s">
        <v>18</v>
      </c>
      <c r="T8" s="36"/>
      <c r="U8" s="36"/>
      <c r="V8" s="24"/>
      <c r="W8" s="36" t="s">
        <v>3</v>
      </c>
      <c r="X8" s="36"/>
      <c r="Y8" s="36"/>
      <c r="AA8" s="36" t="s">
        <v>12</v>
      </c>
      <c r="AB8" s="36"/>
      <c r="AC8" s="36"/>
      <c r="AE8" s="36" t="s">
        <v>13</v>
      </c>
      <c r="AF8" s="36"/>
      <c r="AG8" s="36"/>
      <c r="AI8" s="36" t="s">
        <v>18</v>
      </c>
      <c r="AJ8" s="36"/>
      <c r="AK8" s="36"/>
      <c r="AL8" s="24"/>
      <c r="AM8" s="36" t="s">
        <v>3</v>
      </c>
      <c r="AN8" s="36"/>
      <c r="AO8" s="36"/>
      <c r="AQ8" s="36" t="s">
        <v>12</v>
      </c>
      <c r="AR8" s="36"/>
      <c r="AS8" s="36"/>
      <c r="AU8" s="36" t="s">
        <v>13</v>
      </c>
      <c r="AV8" s="36"/>
      <c r="AW8" s="36"/>
      <c r="AY8" s="36" t="s">
        <v>18</v>
      </c>
      <c r="AZ8" s="36"/>
      <c r="BA8" s="36"/>
    </row>
    <row r="9" spans="1:53" ht="15" customHeight="1">
      <c r="A9" s="4" t="s">
        <v>15</v>
      </c>
      <c r="B9" s="4" t="s">
        <v>19</v>
      </c>
      <c r="C9" s="3" t="s">
        <v>0</v>
      </c>
      <c r="D9" s="3" t="s">
        <v>1</v>
      </c>
      <c r="E9" s="3" t="s">
        <v>2</v>
      </c>
      <c r="F9" s="10"/>
      <c r="G9" s="3" t="s">
        <v>0</v>
      </c>
      <c r="H9" s="3" t="s">
        <v>1</v>
      </c>
      <c r="I9" s="3" t="s">
        <v>2</v>
      </c>
      <c r="J9" s="11"/>
      <c r="K9" s="3" t="s">
        <v>0</v>
      </c>
      <c r="L9" s="3" t="s">
        <v>1</v>
      </c>
      <c r="M9" s="3" t="s">
        <v>2</v>
      </c>
      <c r="N9" s="11"/>
      <c r="O9" s="3" t="s">
        <v>0</v>
      </c>
      <c r="P9" s="3" t="s">
        <v>1</v>
      </c>
      <c r="Q9" s="3" t="s">
        <v>2</v>
      </c>
      <c r="R9" s="11"/>
      <c r="S9" s="3" t="s">
        <v>0</v>
      </c>
      <c r="T9" s="3" t="s">
        <v>1</v>
      </c>
      <c r="U9" s="3" t="s">
        <v>2</v>
      </c>
      <c r="V9" s="24"/>
      <c r="W9" s="3" t="s">
        <v>0</v>
      </c>
      <c r="X9" s="3" t="s">
        <v>1</v>
      </c>
      <c r="Y9" s="3" t="s">
        <v>2</v>
      </c>
      <c r="Z9" s="11"/>
      <c r="AA9" s="3" t="s">
        <v>0</v>
      </c>
      <c r="AB9" s="3" t="s">
        <v>1</v>
      </c>
      <c r="AC9" s="3" t="s">
        <v>2</v>
      </c>
      <c r="AD9" s="11"/>
      <c r="AE9" s="3" t="s">
        <v>0</v>
      </c>
      <c r="AF9" s="3" t="s">
        <v>1</v>
      </c>
      <c r="AG9" s="3" t="s">
        <v>2</v>
      </c>
      <c r="AH9" s="11"/>
      <c r="AI9" s="3" t="s">
        <v>0</v>
      </c>
      <c r="AJ9" s="3" t="s">
        <v>1</v>
      </c>
      <c r="AK9" s="3" t="s">
        <v>2</v>
      </c>
      <c r="AL9" s="24"/>
      <c r="AM9" s="3" t="s">
        <v>0</v>
      </c>
      <c r="AN9" s="3" t="s">
        <v>1</v>
      </c>
      <c r="AO9" s="3" t="s">
        <v>2</v>
      </c>
      <c r="AP9" s="11"/>
      <c r="AQ9" s="3" t="s">
        <v>0</v>
      </c>
      <c r="AR9" s="3" t="s">
        <v>1</v>
      </c>
      <c r="AS9" s="3" t="s">
        <v>2</v>
      </c>
      <c r="AT9" s="11"/>
      <c r="AU9" s="3" t="s">
        <v>0</v>
      </c>
      <c r="AV9" s="3" t="s">
        <v>1</v>
      </c>
      <c r="AW9" s="3" t="s">
        <v>2</v>
      </c>
      <c r="AX9" s="11"/>
      <c r="AY9" s="3" t="s">
        <v>0</v>
      </c>
      <c r="AZ9" s="3" t="s">
        <v>1</v>
      </c>
      <c r="BA9" s="3" t="s">
        <v>2</v>
      </c>
    </row>
    <row r="10" spans="1:53" s="9" customFormat="1" ht="15" customHeight="1">
      <c r="A10" s="6"/>
      <c r="B10" s="6"/>
      <c r="C10" s="7"/>
      <c r="D10" s="7"/>
      <c r="E10" s="7"/>
      <c r="F10" s="8"/>
      <c r="G10" s="7"/>
      <c r="H10" s="7"/>
      <c r="I10" s="7"/>
      <c r="K10" s="7"/>
      <c r="L10" s="7" t="s">
        <v>20</v>
      </c>
      <c r="M10" s="7"/>
      <c r="O10" s="7"/>
      <c r="P10" s="7"/>
      <c r="Q10" s="7"/>
      <c r="S10" s="7"/>
      <c r="T10" s="7"/>
      <c r="U10" s="7"/>
      <c r="V10" s="25"/>
      <c r="W10" s="7"/>
      <c r="X10" s="7"/>
      <c r="Y10" s="7"/>
      <c r="AA10" s="7"/>
      <c r="AB10" s="7" t="s">
        <v>20</v>
      </c>
      <c r="AC10" s="7"/>
      <c r="AE10" s="7"/>
      <c r="AF10" s="7"/>
      <c r="AG10" s="7"/>
      <c r="AI10" s="7"/>
      <c r="AJ10" s="7"/>
      <c r="AK10" s="7"/>
      <c r="AL10" s="25"/>
      <c r="AM10" s="7"/>
      <c r="AN10" s="7"/>
      <c r="AO10" s="7"/>
      <c r="AQ10" s="7"/>
      <c r="AR10" s="7" t="s">
        <v>20</v>
      </c>
      <c r="AS10" s="7"/>
      <c r="AU10" s="7"/>
      <c r="AV10" s="7"/>
      <c r="AW10" s="7"/>
      <c r="AY10" s="7"/>
      <c r="AZ10" s="7"/>
      <c r="BA10" s="7"/>
    </row>
    <row r="11" spans="1:53" ht="15" customHeight="1">
      <c r="A11" s="4">
        <v>1</v>
      </c>
      <c r="B11" s="4" t="s">
        <v>6</v>
      </c>
      <c r="C11" s="12">
        <f aca="true" t="shared" si="0" ref="C11:E31">SUM(G11,K11,O11,S11)</f>
        <v>37</v>
      </c>
      <c r="D11" s="12">
        <f t="shared" si="0"/>
        <v>19</v>
      </c>
      <c r="E11" s="12">
        <f t="shared" si="0"/>
        <v>10</v>
      </c>
      <c r="F11" s="13"/>
      <c r="G11" s="16">
        <v>7</v>
      </c>
      <c r="H11" s="16">
        <v>3</v>
      </c>
      <c r="I11" s="16"/>
      <c r="J11" s="15"/>
      <c r="K11" s="16">
        <v>5</v>
      </c>
      <c r="L11" s="16">
        <v>6</v>
      </c>
      <c r="M11" s="16">
        <v>1</v>
      </c>
      <c r="N11" s="15"/>
      <c r="O11" s="16">
        <v>7</v>
      </c>
      <c r="P11" s="16">
        <v>3</v>
      </c>
      <c r="Q11" s="16">
        <v>2</v>
      </c>
      <c r="R11" s="15"/>
      <c r="S11" s="16">
        <v>18</v>
      </c>
      <c r="T11" s="16">
        <v>7</v>
      </c>
      <c r="U11" s="16">
        <v>7</v>
      </c>
      <c r="V11" s="24"/>
      <c r="W11" s="16"/>
      <c r="X11" s="16"/>
      <c r="Y11" s="16"/>
      <c r="Z11" s="15"/>
      <c r="AA11" s="16"/>
      <c r="AB11" s="16"/>
      <c r="AC11" s="16">
        <v>3</v>
      </c>
      <c r="AD11" s="15"/>
      <c r="AE11" s="16">
        <v>2</v>
      </c>
      <c r="AF11" s="16">
        <v>1</v>
      </c>
      <c r="AG11" s="16">
        <v>1</v>
      </c>
      <c r="AH11" s="15"/>
      <c r="AI11" s="16">
        <v>4</v>
      </c>
      <c r="AJ11" s="16"/>
      <c r="AK11" s="16"/>
      <c r="AL11" s="24"/>
      <c r="AM11" s="16"/>
      <c r="AN11" s="16"/>
      <c r="AO11" s="16">
        <v>1</v>
      </c>
      <c r="AP11" s="15"/>
      <c r="AQ11" s="16">
        <v>1.5</v>
      </c>
      <c r="AR11" s="16">
        <v>2</v>
      </c>
      <c r="AS11" s="16"/>
      <c r="AT11" s="15"/>
      <c r="AU11" s="16">
        <v>11</v>
      </c>
      <c r="AV11" s="16">
        <v>5</v>
      </c>
      <c r="AW11" s="16">
        <v>6</v>
      </c>
      <c r="AX11" s="15"/>
      <c r="AY11" s="16">
        <v>8</v>
      </c>
      <c r="AZ11" s="16">
        <v>9.25</v>
      </c>
      <c r="BA11" s="16">
        <v>5</v>
      </c>
    </row>
    <row r="12" spans="1:53" ht="15" customHeight="1">
      <c r="A12" s="4">
        <v>2</v>
      </c>
      <c r="B12" s="4" t="s">
        <v>14</v>
      </c>
      <c r="C12" s="12">
        <f t="shared" si="0"/>
        <v>15</v>
      </c>
      <c r="D12" s="12">
        <f t="shared" si="0"/>
        <v>13</v>
      </c>
      <c r="E12" s="12">
        <f t="shared" si="0"/>
        <v>14</v>
      </c>
      <c r="F12" s="14"/>
      <c r="G12" s="16">
        <v>8</v>
      </c>
      <c r="H12" s="16">
        <v>4</v>
      </c>
      <c r="I12" s="16">
        <v>6</v>
      </c>
      <c r="J12" s="17"/>
      <c r="K12" s="16">
        <v>4</v>
      </c>
      <c r="L12" s="16">
        <v>5</v>
      </c>
      <c r="M12" s="16">
        <v>4</v>
      </c>
      <c r="N12" s="17"/>
      <c r="O12" s="16"/>
      <c r="P12" s="16">
        <v>2</v>
      </c>
      <c r="Q12" s="16"/>
      <c r="R12" s="17"/>
      <c r="S12" s="16">
        <v>3</v>
      </c>
      <c r="T12" s="16">
        <v>2</v>
      </c>
      <c r="U12" s="16">
        <v>4</v>
      </c>
      <c r="V12" s="24"/>
      <c r="W12" s="16"/>
      <c r="X12" s="16">
        <v>1</v>
      </c>
      <c r="Y12" s="16">
        <v>2</v>
      </c>
      <c r="Z12" s="17"/>
      <c r="AA12" s="16"/>
      <c r="AB12" s="16">
        <v>2</v>
      </c>
      <c r="AC12" s="16"/>
      <c r="AD12" s="17"/>
      <c r="AE12" s="16"/>
      <c r="AF12" s="16"/>
      <c r="AG12" s="16">
        <v>1</v>
      </c>
      <c r="AH12" s="17"/>
      <c r="AI12" s="16"/>
      <c r="AJ12" s="16">
        <v>1</v>
      </c>
      <c r="AK12" s="16"/>
      <c r="AL12" s="24"/>
      <c r="AM12" s="16"/>
      <c r="AN12" s="16"/>
      <c r="AO12" s="16">
        <v>1</v>
      </c>
      <c r="AP12" s="17"/>
      <c r="AQ12" s="16"/>
      <c r="AR12" s="16">
        <v>1</v>
      </c>
      <c r="AS12" s="16"/>
      <c r="AT12" s="17"/>
      <c r="AU12" s="16"/>
      <c r="AV12" s="16"/>
      <c r="AW12" s="16"/>
      <c r="AX12" s="17"/>
      <c r="AY12" s="16"/>
      <c r="AZ12" s="16"/>
      <c r="BA12" s="16"/>
    </row>
    <row r="13" spans="1:53" ht="15" customHeight="1">
      <c r="A13" s="4">
        <v>3</v>
      </c>
      <c r="B13" s="4" t="s">
        <v>24</v>
      </c>
      <c r="C13" s="12">
        <f t="shared" si="0"/>
        <v>10</v>
      </c>
      <c r="D13" s="12">
        <f t="shared" si="0"/>
        <v>6</v>
      </c>
      <c r="E13" s="12">
        <f t="shared" si="0"/>
        <v>5</v>
      </c>
      <c r="F13" s="14"/>
      <c r="G13" s="16">
        <v>2</v>
      </c>
      <c r="H13" s="16">
        <v>1</v>
      </c>
      <c r="I13" s="16">
        <v>1</v>
      </c>
      <c r="J13" s="17"/>
      <c r="K13" s="16">
        <v>4</v>
      </c>
      <c r="L13" s="16">
        <v>1</v>
      </c>
      <c r="M13" s="16"/>
      <c r="N13" s="17"/>
      <c r="O13" s="16">
        <v>4</v>
      </c>
      <c r="P13" s="16">
        <v>4</v>
      </c>
      <c r="Q13" s="16">
        <v>4</v>
      </c>
      <c r="R13" s="17"/>
      <c r="S13" s="16"/>
      <c r="T13" s="16"/>
      <c r="U13" s="16"/>
      <c r="V13" s="24"/>
      <c r="W13" s="18"/>
      <c r="X13" s="18"/>
      <c r="Y13" s="18"/>
      <c r="Z13" s="17"/>
      <c r="AA13" s="18"/>
      <c r="AB13" s="18">
        <v>1</v>
      </c>
      <c r="AC13" s="18"/>
      <c r="AD13" s="17"/>
      <c r="AE13" s="18"/>
      <c r="AF13" s="18">
        <v>2</v>
      </c>
      <c r="AG13" s="18"/>
      <c r="AH13" s="17"/>
      <c r="AI13" s="18"/>
      <c r="AJ13" s="18"/>
      <c r="AK13" s="18"/>
      <c r="AL13" s="24"/>
      <c r="AM13" s="18"/>
      <c r="AN13" s="18"/>
      <c r="AO13" s="18"/>
      <c r="AP13" s="17"/>
      <c r="AQ13" s="18">
        <v>0.25</v>
      </c>
      <c r="AR13" s="18">
        <v>0.5</v>
      </c>
      <c r="AS13" s="18">
        <v>1.5</v>
      </c>
      <c r="AT13" s="17"/>
      <c r="AU13" s="18">
        <v>4</v>
      </c>
      <c r="AV13" s="18">
        <v>5.25</v>
      </c>
      <c r="AW13" s="18"/>
      <c r="AX13" s="17"/>
      <c r="AY13" s="18"/>
      <c r="AZ13" s="18">
        <v>1</v>
      </c>
      <c r="BA13" s="18">
        <v>2</v>
      </c>
    </row>
    <row r="14" spans="1:53" ht="15" customHeight="1">
      <c r="A14" s="4">
        <v>4</v>
      </c>
      <c r="B14" s="4" t="s">
        <v>29</v>
      </c>
      <c r="C14" s="12">
        <f t="shared" si="0"/>
        <v>8</v>
      </c>
      <c r="D14" s="12">
        <f t="shared" si="0"/>
        <v>3</v>
      </c>
      <c r="E14" s="12">
        <f t="shared" si="0"/>
        <v>5</v>
      </c>
      <c r="F14" s="14"/>
      <c r="G14" s="16">
        <v>6</v>
      </c>
      <c r="H14" s="16">
        <v>2</v>
      </c>
      <c r="I14" s="16">
        <v>1</v>
      </c>
      <c r="J14" s="17"/>
      <c r="K14" s="16">
        <v>1</v>
      </c>
      <c r="L14" s="16"/>
      <c r="M14" s="16">
        <v>2</v>
      </c>
      <c r="N14" s="17"/>
      <c r="O14" s="16">
        <v>1</v>
      </c>
      <c r="P14" s="16">
        <v>1</v>
      </c>
      <c r="Q14" s="16">
        <v>2</v>
      </c>
      <c r="R14" s="17"/>
      <c r="S14" s="16"/>
      <c r="T14" s="16"/>
      <c r="U14" s="16"/>
      <c r="V14" s="24"/>
      <c r="W14" s="16">
        <v>1</v>
      </c>
      <c r="X14" s="16">
        <v>1</v>
      </c>
      <c r="Y14" s="16"/>
      <c r="Z14" s="17"/>
      <c r="AA14" s="16">
        <v>3</v>
      </c>
      <c r="AB14" s="16">
        <v>1</v>
      </c>
      <c r="AC14" s="16">
        <v>2</v>
      </c>
      <c r="AD14" s="17"/>
      <c r="AE14" s="16"/>
      <c r="AF14" s="16">
        <v>1</v>
      </c>
      <c r="AG14" s="16">
        <v>1</v>
      </c>
      <c r="AH14" s="17"/>
      <c r="AI14" s="16"/>
      <c r="AJ14" s="16"/>
      <c r="AK14" s="16"/>
      <c r="AL14" s="24"/>
      <c r="AM14" s="16">
        <v>2</v>
      </c>
      <c r="AN14" s="16">
        <v>1</v>
      </c>
      <c r="AO14" s="16">
        <v>1</v>
      </c>
      <c r="AP14" s="17"/>
      <c r="AQ14" s="16">
        <f>6.5+0.75</f>
        <v>7.25</v>
      </c>
      <c r="AR14" s="16">
        <v>5</v>
      </c>
      <c r="AS14" s="16">
        <v>4.5</v>
      </c>
      <c r="AT14" s="17"/>
      <c r="AU14" s="16">
        <v>1.5</v>
      </c>
      <c r="AV14" s="16">
        <v>5.75</v>
      </c>
      <c r="AW14" s="16">
        <v>4</v>
      </c>
      <c r="AX14" s="17"/>
      <c r="AY14" s="16">
        <v>0.125</v>
      </c>
      <c r="AZ14" s="16"/>
      <c r="BA14" s="16">
        <v>2</v>
      </c>
    </row>
    <row r="15" spans="1:53" ht="15" customHeight="1">
      <c r="A15" s="4">
        <v>5</v>
      </c>
      <c r="B15" s="4" t="s">
        <v>11</v>
      </c>
      <c r="C15" s="12">
        <f t="shared" si="0"/>
        <v>7</v>
      </c>
      <c r="D15" s="12">
        <f t="shared" si="0"/>
        <v>18</v>
      </c>
      <c r="E15" s="12">
        <f t="shared" si="0"/>
        <v>11</v>
      </c>
      <c r="F15" s="14"/>
      <c r="G15" s="16">
        <v>1</v>
      </c>
      <c r="H15" s="16">
        <v>6</v>
      </c>
      <c r="I15" s="16">
        <v>3</v>
      </c>
      <c r="J15" s="17"/>
      <c r="K15" s="16">
        <v>1</v>
      </c>
      <c r="L15" s="16">
        <v>2</v>
      </c>
      <c r="M15" s="16">
        <v>1</v>
      </c>
      <c r="N15" s="17"/>
      <c r="O15" s="16">
        <v>3</v>
      </c>
      <c r="P15" s="16">
        <v>3</v>
      </c>
      <c r="Q15" s="16">
        <v>4</v>
      </c>
      <c r="R15" s="17"/>
      <c r="S15" s="16">
        <v>2</v>
      </c>
      <c r="T15" s="16">
        <v>7</v>
      </c>
      <c r="U15" s="16">
        <v>3</v>
      </c>
      <c r="V15" s="24"/>
      <c r="W15" s="16"/>
      <c r="X15" s="16"/>
      <c r="Y15" s="16"/>
      <c r="Z15" s="17"/>
      <c r="AA15" s="16"/>
      <c r="AB15" s="16"/>
      <c r="AC15" s="16"/>
      <c r="AD15" s="17"/>
      <c r="AE15" s="16">
        <v>2</v>
      </c>
      <c r="AF15" s="16"/>
      <c r="AG15" s="16"/>
      <c r="AH15" s="17"/>
      <c r="AI15" s="16">
        <v>2</v>
      </c>
      <c r="AJ15" s="16"/>
      <c r="AK15" s="16"/>
      <c r="AL15" s="24"/>
      <c r="AM15" s="16"/>
      <c r="AN15" s="16"/>
      <c r="AO15" s="16"/>
      <c r="AP15" s="17"/>
      <c r="AQ15" s="16"/>
      <c r="AR15" s="16"/>
      <c r="AS15" s="16"/>
      <c r="AT15" s="17"/>
      <c r="AU15" s="16"/>
      <c r="AV15" s="16">
        <v>2</v>
      </c>
      <c r="AW15" s="16">
        <v>1</v>
      </c>
      <c r="AX15" s="17"/>
      <c r="AY15" s="16">
        <v>3</v>
      </c>
      <c r="AZ15" s="16"/>
      <c r="BA15" s="16"/>
    </row>
    <row r="16" spans="1:53" ht="15" customHeight="1">
      <c r="A16" s="4">
        <v>6</v>
      </c>
      <c r="B16" s="4" t="s">
        <v>27</v>
      </c>
      <c r="C16" s="12">
        <f t="shared" si="0"/>
        <v>7</v>
      </c>
      <c r="D16" s="12">
        <f t="shared" si="0"/>
        <v>4</v>
      </c>
      <c r="E16" s="12">
        <f t="shared" si="0"/>
        <v>10</v>
      </c>
      <c r="F16" s="14"/>
      <c r="G16" s="16"/>
      <c r="H16" s="16"/>
      <c r="I16" s="16">
        <v>5</v>
      </c>
      <c r="J16" s="17"/>
      <c r="K16" s="16">
        <v>6</v>
      </c>
      <c r="L16" s="16">
        <v>4</v>
      </c>
      <c r="M16" s="16">
        <v>5</v>
      </c>
      <c r="N16" s="17"/>
      <c r="O16" s="16">
        <v>1</v>
      </c>
      <c r="P16" s="16"/>
      <c r="Q16" s="16"/>
      <c r="R16" s="17"/>
      <c r="S16" s="16"/>
      <c r="T16" s="16"/>
      <c r="U16" s="16"/>
      <c r="V16" s="24"/>
      <c r="W16" s="16">
        <v>2</v>
      </c>
      <c r="X16" s="16"/>
      <c r="Y16" s="16">
        <v>1</v>
      </c>
      <c r="Z16" s="17"/>
      <c r="AA16" s="16"/>
      <c r="AB16" s="16">
        <v>1</v>
      </c>
      <c r="AC16" s="16">
        <v>1</v>
      </c>
      <c r="AD16" s="17"/>
      <c r="AE16" s="16"/>
      <c r="AF16" s="16"/>
      <c r="AG16" s="16"/>
      <c r="AH16" s="17"/>
      <c r="AI16" s="16"/>
      <c r="AJ16" s="16"/>
      <c r="AK16" s="16"/>
      <c r="AL16" s="24"/>
      <c r="AM16" s="16">
        <v>3</v>
      </c>
      <c r="AN16" s="16">
        <v>1</v>
      </c>
      <c r="AO16" s="16">
        <v>1</v>
      </c>
      <c r="AP16" s="17"/>
      <c r="AQ16" s="16"/>
      <c r="AR16" s="16">
        <v>1.5</v>
      </c>
      <c r="AS16" s="16">
        <v>3</v>
      </c>
      <c r="AT16" s="17"/>
      <c r="AU16" s="16"/>
      <c r="AV16" s="16"/>
      <c r="AW16" s="16"/>
      <c r="AX16" s="17"/>
      <c r="AY16" s="16"/>
      <c r="AZ16" s="16"/>
      <c r="BA16" s="16"/>
    </row>
    <row r="17" spans="1:53" ht="15" customHeight="1">
      <c r="A17" s="4">
        <v>7</v>
      </c>
      <c r="B17" s="4" t="s">
        <v>10</v>
      </c>
      <c r="C17" s="12">
        <f t="shared" si="0"/>
        <v>6</v>
      </c>
      <c r="D17" s="12">
        <f t="shared" si="0"/>
        <v>7</v>
      </c>
      <c r="E17" s="12">
        <f t="shared" si="0"/>
        <v>11</v>
      </c>
      <c r="F17" s="14"/>
      <c r="G17" s="16"/>
      <c r="H17" s="16"/>
      <c r="I17" s="16">
        <v>1</v>
      </c>
      <c r="J17" s="17"/>
      <c r="K17" s="16">
        <v>4</v>
      </c>
      <c r="L17" s="16">
        <v>4</v>
      </c>
      <c r="M17" s="16">
        <v>6</v>
      </c>
      <c r="N17" s="17"/>
      <c r="O17" s="16"/>
      <c r="P17" s="16">
        <v>2</v>
      </c>
      <c r="Q17" s="16"/>
      <c r="R17" s="17"/>
      <c r="S17" s="16">
        <v>2</v>
      </c>
      <c r="T17" s="16">
        <v>1</v>
      </c>
      <c r="U17" s="16">
        <v>4</v>
      </c>
      <c r="V17" s="24"/>
      <c r="W17" s="16"/>
      <c r="X17" s="16">
        <v>1</v>
      </c>
      <c r="Y17" s="16"/>
      <c r="Z17" s="17"/>
      <c r="AA17" s="16">
        <v>1</v>
      </c>
      <c r="AB17" s="16"/>
      <c r="AC17" s="16"/>
      <c r="AD17" s="17"/>
      <c r="AE17" s="16"/>
      <c r="AF17" s="16"/>
      <c r="AG17" s="16"/>
      <c r="AH17" s="17"/>
      <c r="AI17" s="16"/>
      <c r="AJ17" s="16">
        <v>1</v>
      </c>
      <c r="AK17" s="16"/>
      <c r="AL17" s="24"/>
      <c r="AM17" s="16"/>
      <c r="AN17" s="16">
        <v>1</v>
      </c>
      <c r="AO17" s="16"/>
      <c r="AP17" s="17"/>
      <c r="AQ17" s="16"/>
      <c r="AR17" s="16">
        <v>0.5</v>
      </c>
      <c r="AS17" s="16"/>
      <c r="AT17" s="17"/>
      <c r="AU17" s="16"/>
      <c r="AV17" s="16"/>
      <c r="AW17" s="16"/>
      <c r="AX17" s="17"/>
      <c r="AY17" s="16">
        <f>1.75+0.125</f>
        <v>1.875</v>
      </c>
      <c r="AZ17" s="16">
        <v>1.5</v>
      </c>
      <c r="BA17" s="16">
        <v>1</v>
      </c>
    </row>
    <row r="18" spans="1:53" ht="15" customHeight="1">
      <c r="A18" s="4">
        <v>8</v>
      </c>
      <c r="B18" s="4" t="s">
        <v>9</v>
      </c>
      <c r="C18" s="12">
        <f t="shared" si="0"/>
        <v>5</v>
      </c>
      <c r="D18" s="12">
        <f t="shared" si="0"/>
        <v>9</v>
      </c>
      <c r="E18" s="12">
        <f t="shared" si="0"/>
        <v>11</v>
      </c>
      <c r="F18" s="14"/>
      <c r="G18" s="16"/>
      <c r="H18" s="16">
        <v>3</v>
      </c>
      <c r="I18" s="16">
        <v>1</v>
      </c>
      <c r="J18" s="17"/>
      <c r="K18" s="16">
        <v>1</v>
      </c>
      <c r="L18" s="16">
        <v>1</v>
      </c>
      <c r="M18" s="16">
        <v>3</v>
      </c>
      <c r="N18" s="17"/>
      <c r="O18" s="16">
        <v>4</v>
      </c>
      <c r="P18" s="16">
        <v>4</v>
      </c>
      <c r="Q18" s="16">
        <v>4</v>
      </c>
      <c r="R18" s="17"/>
      <c r="S18" s="16"/>
      <c r="T18" s="16">
        <v>1</v>
      </c>
      <c r="U18" s="16">
        <v>3</v>
      </c>
      <c r="V18" s="24"/>
      <c r="W18" s="16">
        <v>1</v>
      </c>
      <c r="X18" s="16">
        <v>1</v>
      </c>
      <c r="Y18" s="16"/>
      <c r="Z18" s="17"/>
      <c r="AA18" s="16">
        <v>1</v>
      </c>
      <c r="AB18" s="16">
        <v>1</v>
      </c>
      <c r="AC18" s="16"/>
      <c r="AD18" s="17"/>
      <c r="AE18" s="16">
        <v>1</v>
      </c>
      <c r="AF18" s="16"/>
      <c r="AG18" s="16">
        <v>1</v>
      </c>
      <c r="AH18" s="17"/>
      <c r="AI18" s="16"/>
      <c r="AJ18" s="16"/>
      <c r="AK18" s="16">
        <v>1</v>
      </c>
      <c r="AL18" s="24"/>
      <c r="AM18" s="16">
        <v>1</v>
      </c>
      <c r="AN18" s="16">
        <v>1</v>
      </c>
      <c r="AO18" s="16"/>
      <c r="AP18" s="17"/>
      <c r="AQ18" s="16">
        <v>2</v>
      </c>
      <c r="AR18" s="16">
        <v>1.5</v>
      </c>
      <c r="AS18" s="16"/>
      <c r="AT18" s="17"/>
      <c r="AU18" s="16"/>
      <c r="AV18" s="16">
        <v>5</v>
      </c>
      <c r="AW18" s="16">
        <v>2</v>
      </c>
      <c r="AX18" s="17"/>
      <c r="AY18" s="16"/>
      <c r="AZ18" s="16"/>
      <c r="BA18" s="16"/>
    </row>
    <row r="19" spans="1:53" ht="15" customHeight="1">
      <c r="A19" s="4">
        <v>9</v>
      </c>
      <c r="B19" s="4" t="s">
        <v>7</v>
      </c>
      <c r="C19" s="12">
        <f t="shared" si="0"/>
        <v>2</v>
      </c>
      <c r="D19" s="12">
        <f t="shared" si="0"/>
        <v>5</v>
      </c>
      <c r="E19" s="12">
        <f t="shared" si="0"/>
        <v>3</v>
      </c>
      <c r="F19" s="14"/>
      <c r="G19" s="16"/>
      <c r="H19" s="16">
        <v>1</v>
      </c>
      <c r="I19" s="16"/>
      <c r="J19" s="17"/>
      <c r="K19" s="16">
        <v>2</v>
      </c>
      <c r="L19" s="16">
        <v>4</v>
      </c>
      <c r="M19" s="16">
        <v>3</v>
      </c>
      <c r="N19" s="17"/>
      <c r="O19" s="16"/>
      <c r="P19" s="16"/>
      <c r="Q19" s="16"/>
      <c r="R19" s="17"/>
      <c r="S19" s="16"/>
      <c r="T19" s="16"/>
      <c r="U19" s="16"/>
      <c r="V19" s="24"/>
      <c r="W19" s="16"/>
      <c r="X19" s="16"/>
      <c r="Y19" s="16"/>
      <c r="Z19" s="17"/>
      <c r="AA19" s="16"/>
      <c r="AB19" s="16"/>
      <c r="AC19" s="16"/>
      <c r="AD19" s="17"/>
      <c r="AE19" s="16"/>
      <c r="AF19" s="16"/>
      <c r="AG19" s="16"/>
      <c r="AH19" s="17"/>
      <c r="AI19" s="16">
        <v>1</v>
      </c>
      <c r="AJ19" s="16">
        <v>2</v>
      </c>
      <c r="AK19" s="16">
        <v>1</v>
      </c>
      <c r="AL19" s="24"/>
      <c r="AM19" s="16"/>
      <c r="AN19" s="16"/>
      <c r="AO19" s="16"/>
      <c r="AP19" s="17"/>
      <c r="AQ19" s="16"/>
      <c r="AR19" s="16"/>
      <c r="AS19" s="16"/>
      <c r="AT19" s="17"/>
      <c r="AU19" s="16">
        <v>4.25</v>
      </c>
      <c r="AV19" s="16">
        <v>0.5</v>
      </c>
      <c r="AW19" s="16">
        <v>2</v>
      </c>
      <c r="AX19" s="17"/>
      <c r="AY19" s="16">
        <v>6.75</v>
      </c>
      <c r="AZ19" s="16">
        <v>7</v>
      </c>
      <c r="BA19" s="16">
        <v>4.5</v>
      </c>
    </row>
    <row r="20" spans="1:53" ht="15" customHeight="1">
      <c r="A20" s="4">
        <v>9</v>
      </c>
      <c r="B20" s="4" t="s">
        <v>4</v>
      </c>
      <c r="C20" s="12">
        <f>SUM(G20,K20,O20,S20)</f>
        <v>2</v>
      </c>
      <c r="D20" s="12">
        <f>SUM(H20,L20,P20,T20)</f>
        <v>5</v>
      </c>
      <c r="E20" s="12">
        <f>SUM(I20,M20,Q20,U20)</f>
        <v>3</v>
      </c>
      <c r="F20" s="14"/>
      <c r="G20" s="16"/>
      <c r="H20" s="16"/>
      <c r="I20" s="16"/>
      <c r="J20" s="17"/>
      <c r="K20" s="16"/>
      <c r="L20" s="16"/>
      <c r="M20" s="16"/>
      <c r="N20" s="17"/>
      <c r="O20" s="16">
        <v>2</v>
      </c>
      <c r="P20" s="16">
        <v>2</v>
      </c>
      <c r="Q20" s="16">
        <v>3</v>
      </c>
      <c r="R20" s="17"/>
      <c r="S20" s="16"/>
      <c r="T20" s="16">
        <v>3</v>
      </c>
      <c r="U20" s="16"/>
      <c r="V20" s="24"/>
      <c r="W20" s="16"/>
      <c r="X20" s="16"/>
      <c r="Y20" s="16">
        <v>2</v>
      </c>
      <c r="Z20" s="17"/>
      <c r="AA20" s="16">
        <v>1</v>
      </c>
      <c r="AB20" s="16"/>
      <c r="AC20" s="16"/>
      <c r="AD20" s="17"/>
      <c r="AE20" s="16"/>
      <c r="AF20" s="16"/>
      <c r="AG20" s="16"/>
      <c r="AH20" s="17"/>
      <c r="AI20" s="16"/>
      <c r="AJ20" s="16">
        <v>1</v>
      </c>
      <c r="AK20" s="16">
        <v>1</v>
      </c>
      <c r="AL20" s="24"/>
      <c r="AM20" s="16"/>
      <c r="AN20" s="16"/>
      <c r="AO20" s="16"/>
      <c r="AP20" s="17"/>
      <c r="AQ20" s="16">
        <v>1</v>
      </c>
      <c r="AR20" s="16"/>
      <c r="AS20" s="16">
        <v>1</v>
      </c>
      <c r="AT20" s="17"/>
      <c r="AU20" s="16"/>
      <c r="AV20" s="16"/>
      <c r="AW20" s="16">
        <v>1</v>
      </c>
      <c r="AX20" s="17"/>
      <c r="AY20" s="16">
        <v>2.25</v>
      </c>
      <c r="AZ20" s="16">
        <v>1.25</v>
      </c>
      <c r="BA20" s="16">
        <v>4</v>
      </c>
    </row>
    <row r="21" spans="1:53" ht="15" customHeight="1">
      <c r="A21" s="4">
        <v>11</v>
      </c>
      <c r="B21" s="4" t="s">
        <v>5</v>
      </c>
      <c r="C21" s="12">
        <f t="shared" si="0"/>
        <v>2</v>
      </c>
      <c r="D21" s="12">
        <f t="shared" si="0"/>
        <v>0</v>
      </c>
      <c r="E21" s="12">
        <f t="shared" si="0"/>
        <v>0</v>
      </c>
      <c r="F21" s="14"/>
      <c r="G21" s="16"/>
      <c r="H21" s="16"/>
      <c r="I21" s="16"/>
      <c r="J21" s="17"/>
      <c r="K21" s="16"/>
      <c r="L21" s="16"/>
      <c r="M21" s="16"/>
      <c r="N21" s="17"/>
      <c r="O21" s="16">
        <v>1</v>
      </c>
      <c r="P21" s="16"/>
      <c r="Q21" s="16"/>
      <c r="R21" s="17"/>
      <c r="S21" s="16">
        <v>1</v>
      </c>
      <c r="T21" s="16"/>
      <c r="U21" s="16"/>
      <c r="V21" s="24"/>
      <c r="W21" s="16"/>
      <c r="X21" s="16"/>
      <c r="Y21" s="16"/>
      <c r="Z21" s="17"/>
      <c r="AA21" s="16"/>
      <c r="AB21" s="16"/>
      <c r="AC21" s="16"/>
      <c r="AD21" s="17"/>
      <c r="AE21" s="16"/>
      <c r="AF21" s="16"/>
      <c r="AG21" s="16"/>
      <c r="AH21" s="17"/>
      <c r="AI21" s="16"/>
      <c r="AJ21" s="16"/>
      <c r="AK21" s="16"/>
      <c r="AL21" s="24"/>
      <c r="AM21" s="16"/>
      <c r="AN21" s="16"/>
      <c r="AO21" s="16"/>
      <c r="AP21" s="17"/>
      <c r="AQ21" s="16"/>
      <c r="AR21" s="16"/>
      <c r="AS21" s="16"/>
      <c r="AT21" s="17"/>
      <c r="AU21" s="16"/>
      <c r="AV21" s="16"/>
      <c r="AW21" s="16"/>
      <c r="AX21" s="17"/>
      <c r="AY21" s="16"/>
      <c r="AZ21" s="16"/>
      <c r="BA21" s="16"/>
    </row>
    <row r="22" spans="1:53" ht="15" customHeight="1">
      <c r="A22" s="4">
        <v>11</v>
      </c>
      <c r="B22" s="4" t="s">
        <v>35</v>
      </c>
      <c r="C22" s="12">
        <f>SUM(G22,K22,O22,S22)</f>
        <v>2</v>
      </c>
      <c r="D22" s="12">
        <f>SUM(H22,L22,P22,T22)</f>
        <v>0</v>
      </c>
      <c r="E22" s="12">
        <f>SUM(I22,M22,Q22,U22)</f>
        <v>0</v>
      </c>
      <c r="F22" s="13"/>
      <c r="G22" s="16">
        <v>2</v>
      </c>
      <c r="H22" s="16"/>
      <c r="I22" s="16"/>
      <c r="J22" s="15"/>
      <c r="K22" s="16"/>
      <c r="L22" s="16"/>
      <c r="M22" s="16"/>
      <c r="N22" s="15"/>
      <c r="O22" s="16"/>
      <c r="P22" s="16"/>
      <c r="Q22" s="16"/>
      <c r="R22" s="15"/>
      <c r="S22" s="16"/>
      <c r="T22" s="16"/>
      <c r="U22" s="16"/>
      <c r="V22" s="24"/>
      <c r="W22" s="16"/>
      <c r="X22" s="16">
        <v>1</v>
      </c>
      <c r="Y22" s="16"/>
      <c r="Z22" s="17"/>
      <c r="AA22" s="16"/>
      <c r="AB22" s="16"/>
      <c r="AC22" s="16"/>
      <c r="AD22" s="17"/>
      <c r="AE22" s="16"/>
      <c r="AF22" s="16"/>
      <c r="AG22" s="16">
        <v>1</v>
      </c>
      <c r="AH22" s="17"/>
      <c r="AI22" s="16"/>
      <c r="AJ22" s="16">
        <v>1</v>
      </c>
      <c r="AK22" s="16"/>
      <c r="AL22" s="24"/>
      <c r="AM22" s="16"/>
      <c r="AN22" s="16"/>
      <c r="AO22" s="16">
        <v>1</v>
      </c>
      <c r="AP22" s="17"/>
      <c r="AQ22" s="16"/>
      <c r="AR22" s="16"/>
      <c r="AS22" s="16"/>
      <c r="AT22" s="17"/>
      <c r="AU22" s="16"/>
      <c r="AV22" s="16"/>
      <c r="AW22" s="16"/>
      <c r="AX22" s="17"/>
      <c r="AY22" s="16"/>
      <c r="AZ22" s="16"/>
      <c r="BA22" s="16"/>
    </row>
    <row r="23" spans="1:53" ht="15" customHeight="1">
      <c r="A23" s="4">
        <v>13</v>
      </c>
      <c r="B23" s="4" t="s">
        <v>8</v>
      </c>
      <c r="C23" s="12">
        <f t="shared" si="0"/>
        <v>1</v>
      </c>
      <c r="D23" s="12">
        <f t="shared" si="0"/>
        <v>10</v>
      </c>
      <c r="E23" s="12">
        <f t="shared" si="0"/>
        <v>4</v>
      </c>
      <c r="F23" s="14"/>
      <c r="G23" s="16">
        <v>1</v>
      </c>
      <c r="H23" s="16">
        <v>5</v>
      </c>
      <c r="I23" s="16"/>
      <c r="J23" s="17"/>
      <c r="K23" s="16"/>
      <c r="L23" s="16">
        <v>1</v>
      </c>
      <c r="M23" s="16">
        <v>1</v>
      </c>
      <c r="N23" s="17"/>
      <c r="O23" s="16"/>
      <c r="P23" s="16">
        <v>2</v>
      </c>
      <c r="Q23" s="16">
        <v>1</v>
      </c>
      <c r="R23" s="17"/>
      <c r="S23" s="16"/>
      <c r="T23" s="16">
        <v>2</v>
      </c>
      <c r="U23" s="16">
        <v>2</v>
      </c>
      <c r="V23" s="24"/>
      <c r="W23" s="16"/>
      <c r="X23" s="16"/>
      <c r="Y23" s="16"/>
      <c r="Z23" s="17"/>
      <c r="AA23" s="16"/>
      <c r="AB23" s="16"/>
      <c r="AC23" s="16"/>
      <c r="AD23" s="17"/>
      <c r="AE23" s="16">
        <v>1</v>
      </c>
      <c r="AF23" s="16"/>
      <c r="AG23" s="16"/>
      <c r="AH23" s="17"/>
      <c r="AI23" s="16"/>
      <c r="AJ23" s="16"/>
      <c r="AK23" s="16">
        <v>1</v>
      </c>
      <c r="AL23" s="24"/>
      <c r="AM23" s="16"/>
      <c r="AN23" s="16">
        <v>1</v>
      </c>
      <c r="AO23" s="16">
        <v>1</v>
      </c>
      <c r="AP23" s="17"/>
      <c r="AQ23" s="16"/>
      <c r="AR23" s="16"/>
      <c r="AS23" s="16"/>
      <c r="AT23" s="17"/>
      <c r="AU23" s="16">
        <v>1.25</v>
      </c>
      <c r="AV23" s="16">
        <v>0.5</v>
      </c>
      <c r="AW23" s="16">
        <v>1</v>
      </c>
      <c r="AX23" s="17"/>
      <c r="AY23" s="16"/>
      <c r="AZ23" s="16">
        <v>1</v>
      </c>
      <c r="BA23" s="16">
        <v>0.5</v>
      </c>
    </row>
    <row r="24" spans="1:53" ht="15" customHeight="1">
      <c r="A24" s="4">
        <v>14</v>
      </c>
      <c r="B24" s="4" t="s">
        <v>22</v>
      </c>
      <c r="C24" s="12">
        <f t="shared" si="0"/>
        <v>1</v>
      </c>
      <c r="D24" s="12">
        <f t="shared" si="0"/>
        <v>3</v>
      </c>
      <c r="E24" s="12">
        <f t="shared" si="0"/>
        <v>2</v>
      </c>
      <c r="F24" s="14"/>
      <c r="G24" s="16"/>
      <c r="H24" s="16"/>
      <c r="I24" s="16"/>
      <c r="J24" s="17"/>
      <c r="K24" s="16"/>
      <c r="L24" s="16">
        <v>1</v>
      </c>
      <c r="M24" s="16"/>
      <c r="N24" s="17"/>
      <c r="O24" s="16">
        <v>1</v>
      </c>
      <c r="P24" s="16">
        <v>1</v>
      </c>
      <c r="Q24" s="16">
        <v>1</v>
      </c>
      <c r="R24" s="17"/>
      <c r="S24" s="16"/>
      <c r="T24" s="16">
        <v>1</v>
      </c>
      <c r="U24" s="16">
        <v>1</v>
      </c>
      <c r="V24" s="24"/>
      <c r="W24" s="16"/>
      <c r="X24" s="16">
        <v>1</v>
      </c>
      <c r="Y24" s="16"/>
      <c r="Z24" s="17"/>
      <c r="AA24" s="16"/>
      <c r="AB24" s="16"/>
      <c r="AC24" s="16"/>
      <c r="AD24" s="17"/>
      <c r="AE24" s="16"/>
      <c r="AF24" s="16"/>
      <c r="AG24" s="16"/>
      <c r="AH24" s="17"/>
      <c r="AI24" s="16"/>
      <c r="AJ24" s="16"/>
      <c r="AK24" s="16"/>
      <c r="AL24" s="24"/>
      <c r="AM24" s="16"/>
      <c r="AN24" s="16"/>
      <c r="AO24" s="16"/>
      <c r="AP24" s="17"/>
      <c r="AQ24" s="16"/>
      <c r="AR24" s="16"/>
      <c r="AS24" s="16"/>
      <c r="AT24" s="17"/>
      <c r="AU24" s="16"/>
      <c r="AV24" s="16"/>
      <c r="AW24" s="16"/>
      <c r="AX24" s="17"/>
      <c r="AY24" s="16"/>
      <c r="AZ24" s="16">
        <v>1</v>
      </c>
      <c r="BA24" s="16"/>
    </row>
    <row r="25" spans="1:53" ht="15" customHeight="1">
      <c r="A25" s="4">
        <v>15</v>
      </c>
      <c r="B25" s="4" t="s">
        <v>21</v>
      </c>
      <c r="C25" s="12">
        <f t="shared" si="0"/>
        <v>1</v>
      </c>
      <c r="D25" s="12">
        <f t="shared" si="0"/>
        <v>2</v>
      </c>
      <c r="E25" s="12">
        <f t="shared" si="0"/>
        <v>2</v>
      </c>
      <c r="F25" s="13"/>
      <c r="G25" s="16"/>
      <c r="H25" s="16">
        <v>1</v>
      </c>
      <c r="I25" s="16">
        <v>1</v>
      </c>
      <c r="J25" s="15"/>
      <c r="K25" s="16"/>
      <c r="L25" s="16"/>
      <c r="M25" s="16"/>
      <c r="N25" s="15"/>
      <c r="O25" s="16"/>
      <c r="P25" s="16"/>
      <c r="Q25" s="16"/>
      <c r="R25" s="15"/>
      <c r="S25" s="16">
        <v>1</v>
      </c>
      <c r="T25" s="16">
        <v>1</v>
      </c>
      <c r="U25" s="16">
        <v>1</v>
      </c>
      <c r="V25" s="24"/>
      <c r="W25" s="29"/>
      <c r="X25" s="29"/>
      <c r="Y25" s="29"/>
      <c r="Z25" s="17"/>
      <c r="AA25" s="29"/>
      <c r="AB25" s="29"/>
      <c r="AC25" s="29"/>
      <c r="AD25" s="17"/>
      <c r="AE25" s="29"/>
      <c r="AF25" s="29"/>
      <c r="AG25" s="29"/>
      <c r="AH25" s="17"/>
      <c r="AI25" s="29"/>
      <c r="AJ25" s="29"/>
      <c r="AK25" s="29"/>
      <c r="AL25" s="24"/>
      <c r="AM25" s="29"/>
      <c r="AN25" s="29"/>
      <c r="AO25" s="29"/>
      <c r="AP25" s="17"/>
      <c r="AQ25" s="29"/>
      <c r="AR25" s="29"/>
      <c r="AS25" s="29"/>
      <c r="AT25" s="17"/>
      <c r="AU25" s="29"/>
      <c r="AV25" s="29"/>
      <c r="AW25" s="29"/>
      <c r="AX25" s="17"/>
      <c r="AY25" s="29"/>
      <c r="AZ25" s="29"/>
      <c r="BA25" s="29"/>
    </row>
    <row r="26" spans="1:53" ht="15" customHeight="1">
      <c r="A26" s="4">
        <v>16</v>
      </c>
      <c r="B26" s="4" t="s">
        <v>28</v>
      </c>
      <c r="C26" s="12">
        <f t="shared" si="0"/>
        <v>1</v>
      </c>
      <c r="D26" s="12">
        <f t="shared" si="0"/>
        <v>1</v>
      </c>
      <c r="E26" s="12">
        <f t="shared" si="0"/>
        <v>1</v>
      </c>
      <c r="F26" s="14"/>
      <c r="G26" s="16"/>
      <c r="H26" s="16">
        <v>1</v>
      </c>
      <c r="I26" s="16">
        <v>1</v>
      </c>
      <c r="J26" s="17"/>
      <c r="K26" s="16">
        <v>1</v>
      </c>
      <c r="L26" s="16"/>
      <c r="M26" s="16"/>
      <c r="N26" s="17"/>
      <c r="O26" s="16"/>
      <c r="P26" s="16"/>
      <c r="Q26" s="16"/>
      <c r="R26" s="17"/>
      <c r="S26" s="16"/>
      <c r="T26" s="16"/>
      <c r="U26" s="16"/>
      <c r="V26" s="24"/>
      <c r="W26" s="16"/>
      <c r="X26" s="16"/>
      <c r="Y26" s="16"/>
      <c r="Z26" s="17"/>
      <c r="AA26" s="16"/>
      <c r="AB26" s="16"/>
      <c r="AC26" s="16"/>
      <c r="AD26" s="17"/>
      <c r="AE26" s="16"/>
      <c r="AF26" s="16"/>
      <c r="AG26" s="16"/>
      <c r="AH26" s="17"/>
      <c r="AI26" s="16"/>
      <c r="AJ26" s="16"/>
      <c r="AK26" s="16"/>
      <c r="AL26" s="24"/>
      <c r="AM26" s="16"/>
      <c r="AN26" s="16"/>
      <c r="AO26" s="16"/>
      <c r="AP26" s="17"/>
      <c r="AQ26" s="16"/>
      <c r="AR26" s="16"/>
      <c r="AS26" s="16"/>
      <c r="AT26" s="17"/>
      <c r="AU26" s="16"/>
      <c r="AV26" s="16"/>
      <c r="AW26" s="16"/>
      <c r="AX26" s="17"/>
      <c r="AY26" s="16"/>
      <c r="AZ26" s="16"/>
      <c r="BA26" s="16">
        <v>2</v>
      </c>
    </row>
    <row r="27" spans="1:53" ht="15" customHeight="1">
      <c r="A27" s="4">
        <v>17</v>
      </c>
      <c r="B27" s="4" t="s">
        <v>34</v>
      </c>
      <c r="C27" s="12">
        <f t="shared" si="0"/>
        <v>0</v>
      </c>
      <c r="D27" s="12">
        <f t="shared" si="0"/>
        <v>1</v>
      </c>
      <c r="E27" s="12">
        <f t="shared" si="0"/>
        <v>2</v>
      </c>
      <c r="F27" s="13"/>
      <c r="G27" s="16"/>
      <c r="H27" s="16"/>
      <c r="I27" s="16">
        <v>2</v>
      </c>
      <c r="J27" s="15"/>
      <c r="K27" s="16"/>
      <c r="L27" s="16"/>
      <c r="M27" s="16"/>
      <c r="N27" s="15"/>
      <c r="O27" s="16"/>
      <c r="P27" s="16"/>
      <c r="Q27" s="16"/>
      <c r="R27" s="15"/>
      <c r="S27" s="16"/>
      <c r="T27" s="16">
        <v>1</v>
      </c>
      <c r="U27" s="16"/>
      <c r="V27" s="24"/>
      <c r="W27" s="29">
        <v>1</v>
      </c>
      <c r="X27" s="29"/>
      <c r="Y27" s="29"/>
      <c r="Z27" s="17"/>
      <c r="AA27" s="29"/>
      <c r="AB27" s="29"/>
      <c r="AC27" s="29">
        <v>1</v>
      </c>
      <c r="AD27" s="17"/>
      <c r="AE27" s="29"/>
      <c r="AF27" s="29"/>
      <c r="AG27" s="29"/>
      <c r="AH27" s="17"/>
      <c r="AI27" s="29"/>
      <c r="AJ27" s="29"/>
      <c r="AK27" s="29"/>
      <c r="AL27" s="24"/>
      <c r="AM27" s="29">
        <v>1</v>
      </c>
      <c r="AN27" s="29">
        <v>1</v>
      </c>
      <c r="AO27" s="29">
        <v>1</v>
      </c>
      <c r="AP27" s="17"/>
      <c r="AQ27" s="29"/>
      <c r="AR27" s="29">
        <v>1</v>
      </c>
      <c r="AS27" s="29">
        <v>1</v>
      </c>
      <c r="AT27" s="17"/>
      <c r="AU27" s="29"/>
      <c r="AV27" s="29">
        <v>1</v>
      </c>
      <c r="AW27" s="29">
        <v>3</v>
      </c>
      <c r="AX27" s="17"/>
      <c r="AY27" s="29"/>
      <c r="AZ27" s="29"/>
      <c r="BA27" s="29"/>
    </row>
    <row r="28" spans="1:53" ht="15" customHeight="1">
      <c r="A28" s="4">
        <v>18</v>
      </c>
      <c r="B28" s="4" t="s">
        <v>30</v>
      </c>
      <c r="C28" s="12">
        <f t="shared" si="0"/>
        <v>0</v>
      </c>
      <c r="D28" s="12">
        <f t="shared" si="0"/>
        <v>1</v>
      </c>
      <c r="E28" s="12">
        <f t="shared" si="0"/>
        <v>1</v>
      </c>
      <c r="F28" s="14"/>
      <c r="G28" s="16"/>
      <c r="H28" s="16"/>
      <c r="I28" s="16"/>
      <c r="J28" s="17"/>
      <c r="K28" s="16"/>
      <c r="L28" s="16"/>
      <c r="M28" s="16"/>
      <c r="N28" s="17"/>
      <c r="O28" s="16"/>
      <c r="P28" s="16"/>
      <c r="Q28" s="16"/>
      <c r="R28" s="17"/>
      <c r="S28" s="16"/>
      <c r="T28" s="16">
        <v>1</v>
      </c>
      <c r="U28" s="16">
        <v>1</v>
      </c>
      <c r="V28" s="24"/>
      <c r="W28" s="16"/>
      <c r="X28" s="16"/>
      <c r="Y28" s="16"/>
      <c r="Z28" s="17"/>
      <c r="AA28" s="16"/>
      <c r="AB28" s="16"/>
      <c r="AC28" s="16"/>
      <c r="AD28" s="17"/>
      <c r="AE28" s="16"/>
      <c r="AF28" s="16">
        <v>1</v>
      </c>
      <c r="AG28" s="16"/>
      <c r="AH28" s="17"/>
      <c r="AI28" s="16"/>
      <c r="AJ28" s="16"/>
      <c r="AK28" s="16"/>
      <c r="AL28" s="24"/>
      <c r="AM28" s="16"/>
      <c r="AN28" s="16"/>
      <c r="AO28" s="16"/>
      <c r="AP28" s="17"/>
      <c r="AQ28" s="16"/>
      <c r="AR28" s="16"/>
      <c r="AS28" s="16"/>
      <c r="AT28" s="17"/>
      <c r="AU28" s="16">
        <v>3</v>
      </c>
      <c r="AV28" s="16"/>
      <c r="AW28" s="16"/>
      <c r="AX28" s="17"/>
      <c r="AY28" s="16"/>
      <c r="AZ28" s="16"/>
      <c r="BA28" s="16"/>
    </row>
    <row r="29" spans="1:53" ht="15" customHeight="1">
      <c r="A29" s="4">
        <v>19</v>
      </c>
      <c r="B29" s="4" t="s">
        <v>32</v>
      </c>
      <c r="C29" s="12">
        <f t="shared" si="0"/>
        <v>0</v>
      </c>
      <c r="D29" s="12">
        <f t="shared" si="0"/>
        <v>0</v>
      </c>
      <c r="E29" s="12">
        <f t="shared" si="0"/>
        <v>3</v>
      </c>
      <c r="F29" s="14"/>
      <c r="G29" s="16"/>
      <c r="H29" s="16"/>
      <c r="I29" s="16">
        <v>3</v>
      </c>
      <c r="J29" s="17"/>
      <c r="K29" s="16"/>
      <c r="L29" s="16"/>
      <c r="M29" s="16"/>
      <c r="N29" s="17"/>
      <c r="O29" s="16"/>
      <c r="P29" s="16"/>
      <c r="Q29" s="16"/>
      <c r="R29" s="17"/>
      <c r="S29" s="16"/>
      <c r="T29" s="16"/>
      <c r="U29" s="16"/>
      <c r="V29" s="24"/>
      <c r="W29" s="29"/>
      <c r="X29" s="29"/>
      <c r="Y29" s="29"/>
      <c r="Z29" s="17"/>
      <c r="AA29" s="29"/>
      <c r="AB29" s="29"/>
      <c r="AC29" s="29"/>
      <c r="AD29" s="17"/>
      <c r="AE29" s="29"/>
      <c r="AF29" s="29"/>
      <c r="AG29" s="29"/>
      <c r="AH29" s="17"/>
      <c r="AI29" s="29"/>
      <c r="AJ29" s="29"/>
      <c r="AK29" s="29"/>
      <c r="AL29" s="24"/>
      <c r="AM29" s="29"/>
      <c r="AN29" s="29"/>
      <c r="AO29" s="29"/>
      <c r="AP29" s="17"/>
      <c r="AQ29" s="29"/>
      <c r="AR29" s="29"/>
      <c r="AS29" s="29"/>
      <c r="AT29" s="17"/>
      <c r="AU29" s="29"/>
      <c r="AV29" s="29"/>
      <c r="AW29" s="29"/>
      <c r="AX29" s="17"/>
      <c r="AY29" s="29"/>
      <c r="AZ29" s="29"/>
      <c r="BA29" s="29"/>
    </row>
    <row r="30" spans="1:53" ht="15" customHeight="1">
      <c r="A30" s="4">
        <v>20</v>
      </c>
      <c r="B30" s="4" t="s">
        <v>33</v>
      </c>
      <c r="C30" s="12">
        <f t="shared" si="0"/>
        <v>0</v>
      </c>
      <c r="D30" s="12">
        <f t="shared" si="0"/>
        <v>0</v>
      </c>
      <c r="E30" s="12">
        <f t="shared" si="0"/>
        <v>2</v>
      </c>
      <c r="F30" s="30"/>
      <c r="G30" s="16"/>
      <c r="H30" s="16"/>
      <c r="I30" s="16">
        <v>2</v>
      </c>
      <c r="J30" s="31"/>
      <c r="K30" s="16"/>
      <c r="L30" s="16"/>
      <c r="M30" s="16"/>
      <c r="N30" s="31"/>
      <c r="O30" s="16"/>
      <c r="P30" s="16"/>
      <c r="Q30" s="16"/>
      <c r="R30" s="31"/>
      <c r="S30" s="16"/>
      <c r="T30" s="16"/>
      <c r="U30" s="16"/>
      <c r="V30" s="24"/>
      <c r="W30" s="29"/>
      <c r="X30" s="29"/>
      <c r="Y30" s="29"/>
      <c r="Z30" s="17"/>
      <c r="AA30" s="29"/>
      <c r="AB30" s="29"/>
      <c r="AC30" s="29"/>
      <c r="AD30" s="17"/>
      <c r="AE30" s="29"/>
      <c r="AF30" s="29"/>
      <c r="AG30" s="29"/>
      <c r="AH30" s="17"/>
      <c r="AI30" s="29"/>
      <c r="AJ30" s="29"/>
      <c r="AK30" s="29"/>
      <c r="AL30" s="24"/>
      <c r="AM30" s="29"/>
      <c r="AN30" s="29"/>
      <c r="AO30" s="29"/>
      <c r="AP30" s="17"/>
      <c r="AQ30" s="29"/>
      <c r="AR30" s="29"/>
      <c r="AS30" s="29"/>
      <c r="AT30" s="17"/>
      <c r="AU30" s="29"/>
      <c r="AV30" s="29"/>
      <c r="AW30" s="29"/>
      <c r="AX30" s="17"/>
      <c r="AY30" s="29"/>
      <c r="AZ30" s="29"/>
      <c r="BA30" s="29"/>
    </row>
    <row r="31" spans="1:53" ht="15" customHeight="1">
      <c r="A31" s="4">
        <v>21</v>
      </c>
      <c r="B31" s="4" t="s">
        <v>37</v>
      </c>
      <c r="C31" s="12">
        <f t="shared" si="0"/>
        <v>0</v>
      </c>
      <c r="D31" s="12">
        <f t="shared" si="0"/>
        <v>0</v>
      </c>
      <c r="E31" s="12">
        <f t="shared" si="0"/>
        <v>1</v>
      </c>
      <c r="F31" s="14"/>
      <c r="G31" s="16"/>
      <c r="H31" s="16"/>
      <c r="I31" s="16"/>
      <c r="J31" s="17"/>
      <c r="K31" s="16"/>
      <c r="L31" s="16"/>
      <c r="M31" s="16"/>
      <c r="N31" s="17"/>
      <c r="O31" s="16"/>
      <c r="P31" s="16"/>
      <c r="Q31" s="16"/>
      <c r="R31" s="17"/>
      <c r="S31" s="16"/>
      <c r="T31" s="16"/>
      <c r="U31" s="16">
        <v>1</v>
      </c>
      <c r="V31" s="24"/>
      <c r="W31" s="29"/>
      <c r="X31" s="29"/>
      <c r="Y31" s="29"/>
      <c r="Z31" s="17"/>
      <c r="AA31" s="29"/>
      <c r="AB31" s="29"/>
      <c r="AC31" s="29"/>
      <c r="AD31" s="17"/>
      <c r="AE31" s="29"/>
      <c r="AF31" s="29"/>
      <c r="AG31" s="29"/>
      <c r="AH31" s="17"/>
      <c r="AI31" s="29"/>
      <c r="AJ31" s="29"/>
      <c r="AK31" s="29"/>
      <c r="AL31" s="24"/>
      <c r="AM31" s="29"/>
      <c r="AN31" s="29"/>
      <c r="AO31" s="29"/>
      <c r="AP31" s="17"/>
      <c r="AQ31" s="29"/>
      <c r="AR31" s="29"/>
      <c r="AS31" s="29"/>
      <c r="AT31" s="17"/>
      <c r="AU31" s="29"/>
      <c r="AV31" s="29"/>
      <c r="AW31" s="29"/>
      <c r="AX31" s="17"/>
      <c r="AY31" s="29"/>
      <c r="AZ31" s="29"/>
      <c r="BA31" s="29"/>
    </row>
    <row r="32" spans="1:53" ht="15" customHeight="1">
      <c r="A32" s="6"/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4"/>
      <c r="W32" s="16"/>
      <c r="X32" s="16"/>
      <c r="Y32" s="16"/>
      <c r="Z32" s="17"/>
      <c r="AA32" s="16"/>
      <c r="AB32" s="16"/>
      <c r="AC32" s="16"/>
      <c r="AD32" s="17"/>
      <c r="AE32" s="16"/>
      <c r="AF32" s="16"/>
      <c r="AG32" s="16"/>
      <c r="AH32" s="17"/>
      <c r="AI32" s="16"/>
      <c r="AJ32" s="16"/>
      <c r="AK32" s="16"/>
      <c r="AL32" s="24"/>
      <c r="AM32" s="16"/>
      <c r="AN32" s="16"/>
      <c r="AO32" s="16"/>
      <c r="AP32" s="17"/>
      <c r="AQ32" s="16"/>
      <c r="AR32" s="16"/>
      <c r="AS32" s="16"/>
      <c r="AT32" s="17"/>
      <c r="AU32" s="16"/>
      <c r="AV32" s="16"/>
      <c r="AW32" s="16"/>
      <c r="AX32" s="17"/>
      <c r="AY32" s="16"/>
      <c r="AZ32" s="16"/>
      <c r="BA32" s="16"/>
    </row>
    <row r="33" spans="7:53" ht="15" customHeight="1">
      <c r="G33" s="9"/>
      <c r="H33" s="9"/>
      <c r="I33" s="9"/>
      <c r="K33" s="5"/>
      <c r="L33" s="5"/>
      <c r="M33" s="5"/>
      <c r="V33" s="24"/>
      <c r="W33" s="16"/>
      <c r="X33" s="16"/>
      <c r="Y33" s="16"/>
      <c r="Z33" s="17"/>
      <c r="AA33" s="16"/>
      <c r="AB33" s="16"/>
      <c r="AC33" s="16"/>
      <c r="AD33" s="17"/>
      <c r="AE33" s="16"/>
      <c r="AF33" s="16"/>
      <c r="AG33" s="16"/>
      <c r="AH33" s="17"/>
      <c r="AI33" s="16"/>
      <c r="AJ33" s="16"/>
      <c r="AK33" s="16"/>
      <c r="AL33" s="24"/>
      <c r="AM33" s="16"/>
      <c r="AN33" s="16"/>
      <c r="AO33" s="16"/>
      <c r="AP33" s="17"/>
      <c r="AQ33" s="16"/>
      <c r="AR33" s="16"/>
      <c r="AS33" s="16"/>
      <c r="AT33" s="17"/>
      <c r="AU33" s="16"/>
      <c r="AV33" s="16"/>
      <c r="AW33" s="16"/>
      <c r="AX33" s="17"/>
      <c r="AY33" s="16"/>
      <c r="AZ33" s="16"/>
      <c r="BA33" s="16"/>
    </row>
    <row r="34" spans="1:22" ht="15" customHeight="1">
      <c r="A34" s="20"/>
      <c r="B34" s="22"/>
      <c r="E34" s="21"/>
      <c r="F34" s="20"/>
      <c r="G34" s="20"/>
      <c r="H34" s="23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4"/>
    </row>
    <row r="35" spans="1:53" ht="15" customHeight="1">
      <c r="A35" s="20"/>
      <c r="B35" s="37">
        <v>41557</v>
      </c>
      <c r="E35" s="20"/>
      <c r="F35" s="20"/>
      <c r="H35" s="20"/>
      <c r="V35" s="27">
        <f aca="true" t="shared" si="1" ref="V35:BA35">SUM(V11:V34)</f>
        <v>0</v>
      </c>
      <c r="W35" s="27">
        <f t="shared" si="1"/>
        <v>5</v>
      </c>
      <c r="X35" s="27">
        <f t="shared" si="1"/>
        <v>6</v>
      </c>
      <c r="Y35" s="27">
        <f t="shared" si="1"/>
        <v>5</v>
      </c>
      <c r="Z35" s="27">
        <f t="shared" si="1"/>
        <v>0</v>
      </c>
      <c r="AA35" s="27">
        <f t="shared" si="1"/>
        <v>6</v>
      </c>
      <c r="AB35" s="27">
        <f t="shared" si="1"/>
        <v>6</v>
      </c>
      <c r="AC35" s="27">
        <f t="shared" si="1"/>
        <v>7</v>
      </c>
      <c r="AD35" s="27">
        <f t="shared" si="1"/>
        <v>0</v>
      </c>
      <c r="AE35" s="27">
        <f t="shared" si="1"/>
        <v>6</v>
      </c>
      <c r="AF35" s="27">
        <f t="shared" si="1"/>
        <v>5</v>
      </c>
      <c r="AG35" s="27">
        <f t="shared" si="1"/>
        <v>5</v>
      </c>
      <c r="AH35" s="27">
        <f t="shared" si="1"/>
        <v>0</v>
      </c>
      <c r="AI35" s="27">
        <f t="shared" si="1"/>
        <v>7</v>
      </c>
      <c r="AJ35" s="27">
        <f t="shared" si="1"/>
        <v>6</v>
      </c>
      <c r="AK35" s="27">
        <f t="shared" si="1"/>
        <v>4</v>
      </c>
      <c r="AL35" s="27">
        <f t="shared" si="1"/>
        <v>0</v>
      </c>
      <c r="AM35" s="27">
        <f t="shared" si="1"/>
        <v>7</v>
      </c>
      <c r="AN35" s="27">
        <f t="shared" si="1"/>
        <v>6</v>
      </c>
      <c r="AO35" s="27">
        <f t="shared" si="1"/>
        <v>7</v>
      </c>
      <c r="AP35" s="27">
        <f t="shared" si="1"/>
        <v>0</v>
      </c>
      <c r="AQ35" s="27">
        <f t="shared" si="1"/>
        <v>12</v>
      </c>
      <c r="AR35" s="27">
        <f t="shared" si="1"/>
        <v>13</v>
      </c>
      <c r="AS35" s="27">
        <f t="shared" si="1"/>
        <v>11</v>
      </c>
      <c r="AT35" s="27">
        <f t="shared" si="1"/>
        <v>0</v>
      </c>
      <c r="AU35" s="27">
        <f t="shared" si="1"/>
        <v>25</v>
      </c>
      <c r="AV35" s="27">
        <f t="shared" si="1"/>
        <v>25</v>
      </c>
      <c r="AW35" s="27">
        <f t="shared" si="1"/>
        <v>20</v>
      </c>
      <c r="AX35" s="27">
        <f t="shared" si="1"/>
        <v>0</v>
      </c>
      <c r="AY35" s="27">
        <f t="shared" si="1"/>
        <v>22</v>
      </c>
      <c r="AZ35" s="27">
        <f t="shared" si="1"/>
        <v>22</v>
      </c>
      <c r="BA35" s="27">
        <f t="shared" si="1"/>
        <v>21</v>
      </c>
    </row>
    <row r="36" spans="1:8" ht="15" customHeight="1">
      <c r="A36" s="20"/>
      <c r="B36" s="20"/>
      <c r="C36" s="20"/>
      <c r="E36" s="20"/>
      <c r="F36" s="20"/>
      <c r="H36" s="20"/>
    </row>
    <row r="37" spans="1:8" ht="15" customHeight="1">
      <c r="A37" s="20"/>
      <c r="E37" s="20"/>
      <c r="F37" s="20"/>
      <c r="H37" s="20"/>
    </row>
    <row r="38" spans="1:8" ht="15" customHeight="1">
      <c r="A38" s="20"/>
      <c r="B38" s="20"/>
      <c r="C38" s="20"/>
      <c r="E38" s="20"/>
      <c r="F38" s="20"/>
      <c r="H38" s="20"/>
    </row>
    <row r="39" spans="1:8" ht="15" customHeight="1">
      <c r="A39" s="20"/>
      <c r="B39" s="20"/>
      <c r="E39" s="20"/>
      <c r="F39" s="20"/>
      <c r="H39" s="20"/>
    </row>
    <row r="40" spans="1:8" ht="15" customHeight="1">
      <c r="A40" s="20"/>
      <c r="B40" s="28" t="s">
        <v>31</v>
      </c>
      <c r="E40" s="21"/>
      <c r="F40" s="20"/>
      <c r="H40" s="20"/>
    </row>
    <row r="41" spans="2:13" ht="15" customHeight="1">
      <c r="B41" s="20"/>
      <c r="K41" s="5"/>
      <c r="L41" s="5"/>
      <c r="M41" s="5"/>
    </row>
    <row r="42" spans="2:13" ht="15" customHeight="1">
      <c r="B42" s="20"/>
      <c r="K42" s="5"/>
      <c r="L42" s="5"/>
      <c r="M42" s="5"/>
    </row>
    <row r="43" spans="11:13" ht="15" customHeight="1">
      <c r="K43" s="5"/>
      <c r="L43" s="5"/>
      <c r="M43" s="5"/>
    </row>
    <row r="44" spans="11:13" ht="12.75">
      <c r="K44" s="5"/>
      <c r="L44" s="5"/>
      <c r="M44" s="5"/>
    </row>
    <row r="45" spans="11:13" ht="12.75">
      <c r="K45" s="5"/>
      <c r="L45" s="5"/>
      <c r="M45" s="5"/>
    </row>
    <row r="46" spans="11:13" ht="12.75">
      <c r="K46" s="5"/>
      <c r="L46" s="5"/>
      <c r="M46" s="5"/>
    </row>
    <row r="47" spans="11:13" ht="12.75">
      <c r="K47" s="5"/>
      <c r="L47" s="5"/>
      <c r="M47" s="5"/>
    </row>
    <row r="48" spans="11:13" ht="12.75">
      <c r="K48" s="5"/>
      <c r="L48" s="5"/>
      <c r="M48" s="5"/>
    </row>
    <row r="49" spans="11:13" ht="12.75">
      <c r="K49" s="5"/>
      <c r="L49" s="5"/>
      <c r="M49" s="5"/>
    </row>
    <row r="50" spans="11:13" ht="12.75">
      <c r="K50" s="5"/>
      <c r="L50" s="5"/>
      <c r="M50" s="5"/>
    </row>
    <row r="51" spans="11:13" ht="12.75">
      <c r="K51" s="5"/>
      <c r="L51" s="5"/>
      <c r="M51" s="5"/>
    </row>
    <row r="52" spans="11:13" ht="12.75">
      <c r="K52" s="5"/>
      <c r="L52" s="5"/>
      <c r="M52" s="5"/>
    </row>
    <row r="53" spans="11:13" ht="12.75">
      <c r="K53" s="5"/>
      <c r="L53" s="5"/>
      <c r="M53" s="5"/>
    </row>
    <row r="54" spans="11:13" ht="12.75">
      <c r="K54" s="5"/>
      <c r="L54" s="5"/>
      <c r="M54" s="5"/>
    </row>
    <row r="55" spans="11:13" ht="12.75">
      <c r="K55" s="5"/>
      <c r="L55" s="5"/>
      <c r="M55" s="5"/>
    </row>
    <row r="56" spans="11:13" ht="12.75">
      <c r="K56" s="5"/>
      <c r="L56" s="5"/>
      <c r="M56" s="5"/>
    </row>
    <row r="57" spans="11:13" ht="12.75">
      <c r="K57" s="5"/>
      <c r="L57" s="5"/>
      <c r="M57" s="5"/>
    </row>
    <row r="58" spans="11:13" ht="12.75">
      <c r="K58" s="5"/>
      <c r="L58" s="5"/>
      <c r="M58" s="5"/>
    </row>
    <row r="59" spans="11:13" ht="12.75">
      <c r="K59" s="5"/>
      <c r="L59" s="5"/>
      <c r="M59" s="5"/>
    </row>
    <row r="60" spans="11:13" ht="12.75">
      <c r="K60" s="5"/>
      <c r="L60" s="5"/>
      <c r="M60" s="5"/>
    </row>
    <row r="61" spans="11:13" ht="12.75">
      <c r="K61" s="5"/>
      <c r="L61" s="5"/>
      <c r="M61" s="5"/>
    </row>
    <row r="62" spans="11:13" ht="12.75">
      <c r="K62" s="5"/>
      <c r="L62" s="5"/>
      <c r="M62" s="5"/>
    </row>
    <row r="63" spans="11:13" ht="12.75">
      <c r="K63" s="5"/>
      <c r="L63" s="5"/>
      <c r="M63" s="5"/>
    </row>
    <row r="64" spans="11:13" ht="12.75">
      <c r="K64" s="5"/>
      <c r="L64" s="5"/>
      <c r="M64" s="5"/>
    </row>
    <row r="65" spans="11:13" ht="12.75">
      <c r="K65" s="5"/>
      <c r="L65" s="5"/>
      <c r="M65" s="5"/>
    </row>
    <row r="66" spans="11:13" ht="12.75">
      <c r="K66" s="5"/>
      <c r="L66" s="5"/>
      <c r="M66" s="5"/>
    </row>
    <row r="67" spans="11:13" ht="12.75">
      <c r="K67" s="5"/>
      <c r="L67" s="5"/>
      <c r="M67" s="5"/>
    </row>
    <row r="68" spans="11:13" ht="12.75">
      <c r="K68" s="5"/>
      <c r="L68" s="5"/>
      <c r="M68" s="5"/>
    </row>
    <row r="69" spans="11:13" ht="12.75">
      <c r="K69" s="5"/>
      <c r="L69" s="5"/>
      <c r="M69" s="5"/>
    </row>
    <row r="70" spans="11:13" ht="12.75">
      <c r="K70" s="5"/>
      <c r="L70" s="5"/>
      <c r="M70" s="5"/>
    </row>
    <row r="71" spans="11:13" ht="12.75">
      <c r="K71" s="5"/>
      <c r="L71" s="5"/>
      <c r="M71" s="5"/>
    </row>
    <row r="72" spans="11:13" ht="12.75">
      <c r="K72" s="5"/>
      <c r="L72" s="5"/>
      <c r="M72" s="5"/>
    </row>
    <row r="73" spans="11:13" ht="12.75">
      <c r="K73" s="5"/>
      <c r="L73" s="5"/>
      <c r="M73" s="5"/>
    </row>
    <row r="74" spans="11:13" ht="12.75">
      <c r="K74" s="5"/>
      <c r="L74" s="5"/>
      <c r="M74" s="5"/>
    </row>
    <row r="75" spans="11:13" ht="12.75">
      <c r="K75" s="5"/>
      <c r="L75" s="5"/>
      <c r="M75" s="5"/>
    </row>
    <row r="76" spans="11:13" ht="12.75">
      <c r="K76" s="5"/>
      <c r="L76" s="5"/>
      <c r="M76" s="5"/>
    </row>
    <row r="77" spans="11:13" ht="12.75">
      <c r="K77" s="5"/>
      <c r="L77" s="5"/>
      <c r="M77" s="5"/>
    </row>
    <row r="78" spans="11:13" ht="12.75">
      <c r="K78" s="5"/>
      <c r="L78" s="5"/>
      <c r="M78" s="5"/>
    </row>
    <row r="79" spans="11:13" ht="12.75">
      <c r="K79" s="5"/>
      <c r="L79" s="5"/>
      <c r="M79" s="5"/>
    </row>
    <row r="80" spans="11:13" ht="12.75">
      <c r="K80" s="5"/>
      <c r="L80" s="5"/>
      <c r="M80" s="5"/>
    </row>
    <row r="81" spans="11:13" ht="12.75">
      <c r="K81" s="5"/>
      <c r="L81" s="5"/>
      <c r="M81" s="5"/>
    </row>
    <row r="82" spans="11:13" ht="12.75">
      <c r="K82" s="5"/>
      <c r="L82" s="5"/>
      <c r="M82" s="5"/>
    </row>
  </sheetData>
  <sheetProtection/>
  <mergeCells count="17">
    <mergeCell ref="AM8:AO8"/>
    <mergeCell ref="AQ8:AS8"/>
    <mergeCell ref="AY8:BA8"/>
    <mergeCell ref="W8:Y8"/>
    <mergeCell ref="AA8:AC8"/>
    <mergeCell ref="AE8:AG8"/>
    <mergeCell ref="AI8:AK8"/>
    <mergeCell ref="AU8:AW8"/>
    <mergeCell ref="A1:U1"/>
    <mergeCell ref="A2:U2"/>
    <mergeCell ref="A4:U4"/>
    <mergeCell ref="A5:U5"/>
    <mergeCell ref="S8:U8"/>
    <mergeCell ref="C8:E8"/>
    <mergeCell ref="G8:I8"/>
    <mergeCell ref="K8:M8"/>
    <mergeCell ref="O8:Q8"/>
  </mergeCells>
  <printOptions horizontalCentered="1"/>
  <pageMargins left="0.3937007874015748" right="0.15748031496062992" top="0.2755905511811024" bottom="0.15748031496062992" header="0.15748031496062992" footer="0.1574803149606299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Hag</cp:lastModifiedBy>
  <cp:lastPrinted>2013-11-12T20:14:58Z</cp:lastPrinted>
  <dcterms:created xsi:type="dcterms:W3CDTF">2003-10-09T04:07:30Z</dcterms:created>
  <dcterms:modified xsi:type="dcterms:W3CDTF">2013-11-12T20:15:41Z</dcterms:modified>
  <cp:category/>
  <cp:version/>
  <cp:contentType/>
  <cp:contentStatus/>
</cp:coreProperties>
</file>